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komakhidze_gm_ge/Documents/Desktop/"/>
    </mc:Choice>
  </mc:AlternateContent>
  <xr:revisionPtr revIDLastSave="95" documentId="11_F25DC773A252ABDACC104814099C4EFE5ADE58F1" xr6:coauthVersionLast="47" xr6:coauthVersionMax="47" xr10:uidLastSave="{E9BE2291-C86C-47D3-A006-0A003E3C956F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4" i="1"/>
  <c r="J9" i="1"/>
</calcChain>
</file>

<file path=xl/sharedStrings.xml><?xml version="1.0" encoding="utf-8"?>
<sst xmlns="http://schemas.openxmlformats.org/spreadsheetml/2006/main" count="70" uniqueCount="40">
  <si>
    <t>Контрагент</t>
  </si>
  <si>
    <t>Условие поставки</t>
  </si>
  <si>
    <t>Адрес загрузки груза</t>
  </si>
  <si>
    <t>Номер заказа поставщика</t>
  </si>
  <si>
    <t>Наименование тендера</t>
  </si>
  <si>
    <t>N</t>
  </si>
  <si>
    <t>Длинна (см.)</t>
  </si>
  <si>
    <t>Ширина (см.)</t>
  </si>
  <si>
    <t>Высота (см.)</t>
  </si>
  <si>
    <t>Количество мест</t>
  </si>
  <si>
    <t>Вес (кг.)</t>
  </si>
  <si>
    <t>Складываемый</t>
  </si>
  <si>
    <t>FCA</t>
  </si>
  <si>
    <t>г. Запорожье, ул. Новостроек 3</t>
  </si>
  <si>
    <t>SBL00001611</t>
  </si>
  <si>
    <t>Zestafoni</t>
  </si>
  <si>
    <t>Chiatura</t>
  </si>
  <si>
    <t>SBL00001683</t>
  </si>
  <si>
    <t>SBL00001649</t>
  </si>
  <si>
    <t>SBL00001630</t>
  </si>
  <si>
    <t>Electric equipment H2</t>
  </si>
  <si>
    <t xml:space="preserve">Zestafoni </t>
  </si>
  <si>
    <t>Украина, г. Запорожье, ул. Лобановского 22</t>
  </si>
  <si>
    <t>SBL00001707</t>
  </si>
  <si>
    <t>днепропетровская область, г. Кривой Рог; ул. пятихатская, 38д</t>
  </si>
  <si>
    <t>SBL00001512</t>
  </si>
  <si>
    <t xml:space="preserve">Chiatura </t>
  </si>
  <si>
    <t>76018, Івано-Франківська обл., місто Івано-Франківськ, ВУЛИЦЯ ЄВГЕНА КОНОВАЛЬЦЯ, будинок 227, корпус А,</t>
  </si>
  <si>
    <t>SBL00001651</t>
  </si>
  <si>
    <t>No</t>
  </si>
  <si>
    <t xml:space="preserve">Shipper #1 </t>
  </si>
  <si>
    <t>Shipper #2</t>
  </si>
  <si>
    <t>Shipper #3</t>
  </si>
  <si>
    <t>Shipper #4</t>
  </si>
  <si>
    <t xml:space="preserve"> Rubber Sealings</t>
  </si>
  <si>
    <t>Electric Motors</t>
  </si>
  <si>
    <t xml:space="preserve">Pumps </t>
  </si>
  <si>
    <t xml:space="preserve">Bridge crane operator`s seat </t>
  </si>
  <si>
    <t xml:space="preserve">Contactors and Coils </t>
  </si>
  <si>
    <t>Адрес разгрузки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</si>
</sst>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" fontId="2" fillId="0" borderId="1" xfId="1" applyNumberFormat="1" applyFont="1" applyBorder="1" applyAlignment="1">
      <alignment horizontal="right" wrapText="1"/>
    </xf>
    <xf numFmtId="0" fontId="2" fillId="0" borderId="1" xfId="1" applyNumberFormat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1" xfId="1" applyNumberFormat="1" applyFont="1" applyBorder="1" applyAlignment="1">
      <alignment horizontal="left" vertical="center" wrapText="1"/>
    </xf>
    <xf numFmtId="1" fontId="2" fillId="0" borderId="4" xfId="1" applyNumberFormat="1" applyFont="1" applyBorder="1" applyAlignment="1">
      <alignment horizontal="right" wrapText="1"/>
    </xf>
    <xf numFmtId="0" fontId="2" fillId="0" borderId="4" xfId="1" applyNumberFormat="1" applyFont="1" applyBorder="1" applyAlignment="1">
      <alignment horizontal="left" wrapText="1"/>
    </xf>
    <xf numFmtId="0" fontId="2" fillId="0" borderId="5" xfId="1" applyNumberFormat="1" applyFont="1" applyBorder="1" applyAlignment="1">
      <alignment horizontal="left" wrapText="1"/>
    </xf>
    <xf numFmtId="0" fontId="2" fillId="0" borderId="7" xfId="1" applyNumberFormat="1" applyFont="1" applyBorder="1" applyAlignment="1">
      <alignment horizontal="left" wrapText="1"/>
    </xf>
    <xf numFmtId="1" fontId="2" fillId="0" borderId="9" xfId="1" applyNumberFormat="1" applyFont="1" applyBorder="1" applyAlignment="1">
      <alignment horizontal="right" wrapText="1"/>
    </xf>
    <xf numFmtId="0" fontId="2" fillId="0" borderId="9" xfId="1" applyNumberFormat="1" applyFont="1" applyBorder="1" applyAlignment="1">
      <alignment horizontal="left" wrapText="1"/>
    </xf>
    <xf numFmtId="0" fontId="2" fillId="0" borderId="10" xfId="1" applyNumberFormat="1" applyFont="1" applyBorder="1" applyAlignment="1">
      <alignment horizontal="left" wrapText="1"/>
    </xf>
    <xf numFmtId="0" fontId="2" fillId="0" borderId="6" xfId="1" applyNumberFormat="1" applyFont="1" applyBorder="1" applyAlignment="1">
      <alignment horizontal="left" vertical="center" wrapText="1"/>
    </xf>
    <xf numFmtId="0" fontId="2" fillId="0" borderId="8" xfId="1" applyNumberFormat="1" applyFont="1" applyBorder="1" applyAlignment="1">
      <alignment horizontal="left" vertical="center" wrapText="1"/>
    </xf>
    <xf numFmtId="0" fontId="2" fillId="0" borderId="9" xfId="1" applyNumberFormat="1" applyFont="1" applyBorder="1" applyAlignment="1">
      <alignment horizontal="left" vertical="center" wrapText="1"/>
    </xf>
    <xf numFmtId="0" fontId="2" fillId="0" borderId="1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1" fontId="2" fillId="0" borderId="12" xfId="1" applyNumberFormat="1" applyFont="1" applyBorder="1" applyAlignment="1">
      <alignment horizontal="right" wrapText="1"/>
    </xf>
    <xf numFmtId="164" fontId="2" fillId="0" borderId="12" xfId="1" applyNumberFormat="1" applyFont="1" applyBorder="1" applyAlignment="1">
      <alignment horizontal="right" wrapText="1"/>
    </xf>
    <xf numFmtId="0" fontId="2" fillId="0" borderId="12" xfId="1" applyNumberFormat="1" applyFont="1" applyBorder="1" applyAlignment="1">
      <alignment horizontal="left" wrapText="1"/>
    </xf>
    <xf numFmtId="0" fontId="2" fillId="0" borderId="13" xfId="1" applyNumberFormat="1" applyFont="1" applyBorder="1" applyAlignment="1">
      <alignment horizontal="left" wrapText="1"/>
    </xf>
    <xf numFmtId="0" fontId="2" fillId="2" borderId="14" xfId="1" applyNumberFormat="1" applyFont="1" applyFill="1" applyBorder="1" applyAlignment="1">
      <alignment horizontal="left" vertical="center" wrapText="1"/>
    </xf>
    <xf numFmtId="0" fontId="2" fillId="2" borderId="15" xfId="1" applyNumberFormat="1" applyFont="1" applyFill="1" applyBorder="1" applyAlignment="1">
      <alignment horizontal="left" vertical="center" wrapText="1"/>
    </xf>
    <xf numFmtId="1" fontId="2" fillId="2" borderId="15" xfId="1" applyNumberFormat="1" applyFont="1" applyFill="1" applyBorder="1" applyAlignment="1">
      <alignment horizontal="right" wrapText="1"/>
    </xf>
    <xf numFmtId="0" fontId="2" fillId="2" borderId="15" xfId="1" applyNumberFormat="1" applyFont="1" applyFill="1" applyBorder="1" applyAlignment="1">
      <alignment horizontal="left" wrapText="1"/>
    </xf>
    <xf numFmtId="0" fontId="2" fillId="2" borderId="16" xfId="1" applyNumberFormat="1" applyFont="1" applyFill="1" applyBorder="1" applyAlignment="1">
      <alignment horizontal="left" wrapText="1"/>
    </xf>
    <xf numFmtId="0" fontId="2" fillId="2" borderId="17" xfId="1" applyNumberFormat="1" applyFont="1" applyFill="1" applyBorder="1" applyAlignment="1">
      <alignment horizontal="left" vertical="center" wrapText="1"/>
    </xf>
    <xf numFmtId="0" fontId="2" fillId="2" borderId="18" xfId="1" applyNumberFormat="1" applyFont="1" applyFill="1" applyBorder="1" applyAlignment="1">
      <alignment horizontal="left" vertical="center" wrapText="1"/>
    </xf>
    <xf numFmtId="1" fontId="2" fillId="2" borderId="18" xfId="1" applyNumberFormat="1" applyFont="1" applyFill="1" applyBorder="1" applyAlignment="1">
      <alignment horizontal="right" wrapText="1"/>
    </xf>
    <xf numFmtId="0" fontId="2" fillId="2" borderId="18" xfId="1" applyNumberFormat="1" applyFont="1" applyFill="1" applyBorder="1" applyAlignment="1">
      <alignment horizontal="left" wrapText="1"/>
    </xf>
    <xf numFmtId="0" fontId="2" fillId="2" borderId="19" xfId="1" applyNumberFormat="1" applyFont="1" applyFill="1" applyBorder="1" applyAlignment="1">
      <alignment horizontal="left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wrapText="1"/>
    </xf>
    <xf numFmtId="1" fontId="2" fillId="0" borderId="4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2" fillId="0" borderId="9" xfId="1" applyNumberFormat="1" applyFont="1" applyBorder="1" applyAlignment="1">
      <alignment horizontal="center" wrapText="1"/>
    </xf>
    <xf numFmtId="1" fontId="2" fillId="0" borderId="12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8" xfId="1" applyNumberFormat="1" applyFont="1" applyBorder="1" applyAlignment="1">
      <alignment horizontal="left" vertical="center" wrapText="1"/>
    </xf>
    <xf numFmtId="0" fontId="2" fillId="0" borderId="9" xfId="1" applyNumberFormat="1" applyFont="1" applyBorder="1" applyAlignment="1">
      <alignment horizontal="left" vertical="center" wrapText="1"/>
    </xf>
    <xf numFmtId="0" fontId="2" fillId="0" borderId="6" xfId="1" applyNumberFormat="1" applyFont="1" applyBorder="1" applyAlignment="1">
      <alignment horizontal="left" vertic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" fontId="4" fillId="2" borderId="15" xfId="1" applyNumberFormat="1" applyFont="1" applyFill="1" applyBorder="1" applyAlignment="1">
      <alignment horizontal="center" wrapText="1"/>
    </xf>
    <xf numFmtId="1" fontId="4" fillId="2" borderId="15" xfId="1" applyNumberFormat="1" applyFont="1" applyFill="1" applyBorder="1" applyAlignment="1">
      <alignment horizontal="right" wrapText="1"/>
    </xf>
    <xf numFmtId="1" fontId="4" fillId="2" borderId="18" xfId="1" applyNumberFormat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_Sheet1" xfId="1" xr:uid="{65F618C7-1B85-4257-A7C9-B3491084C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J14" sqref="J14"/>
    </sheetView>
  </sheetViews>
  <sheetFormatPr defaultRowHeight="14.5" x14ac:dyDescent="0.35"/>
  <cols>
    <col min="1" max="1" width="10" bestFit="1" customWidth="1"/>
    <col min="3" max="3" width="22.54296875" customWidth="1"/>
    <col min="4" max="4" width="14.54296875" customWidth="1"/>
    <col min="5" max="5" width="15.7265625" customWidth="1"/>
    <col min="6" max="6" width="2" bestFit="1" customWidth="1"/>
    <col min="10" max="10" width="11" style="37" customWidth="1"/>
    <col min="12" max="12" width="13.90625" customWidth="1"/>
  </cols>
  <sheetData>
    <row r="1" spans="1:13" ht="26.5" thickBot="1" x14ac:dyDescent="0.4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2" t="s">
        <v>9</v>
      </c>
      <c r="K1" s="31" t="s">
        <v>10</v>
      </c>
      <c r="L1" s="31" t="s">
        <v>11</v>
      </c>
      <c r="M1" s="31" t="s">
        <v>39</v>
      </c>
    </row>
    <row r="2" spans="1:13" x14ac:dyDescent="0.35">
      <c r="A2" s="40" t="s">
        <v>30</v>
      </c>
      <c r="B2" s="38" t="s">
        <v>12</v>
      </c>
      <c r="C2" s="38" t="s">
        <v>13</v>
      </c>
      <c r="D2" s="38" t="s">
        <v>14</v>
      </c>
      <c r="E2" s="38" t="s">
        <v>38</v>
      </c>
      <c r="F2" s="5">
        <v>1</v>
      </c>
      <c r="G2" s="5">
        <v>120</v>
      </c>
      <c r="H2" s="5">
        <v>90</v>
      </c>
      <c r="I2" s="5">
        <v>110</v>
      </c>
      <c r="J2" s="33">
        <v>2</v>
      </c>
      <c r="K2" s="5">
        <v>598</v>
      </c>
      <c r="L2" s="6" t="s">
        <v>29</v>
      </c>
      <c r="M2" s="7" t="s">
        <v>15</v>
      </c>
    </row>
    <row r="3" spans="1:13" x14ac:dyDescent="0.35">
      <c r="A3" s="43"/>
      <c r="B3" s="39"/>
      <c r="C3" s="39"/>
      <c r="D3" s="39"/>
      <c r="E3" s="39"/>
      <c r="F3" s="1">
        <v>2</v>
      </c>
      <c r="G3" s="1">
        <v>120</v>
      </c>
      <c r="H3" s="1">
        <v>80</v>
      </c>
      <c r="I3" s="1">
        <v>80</v>
      </c>
      <c r="J3" s="34">
        <v>2</v>
      </c>
      <c r="K3" s="3">
        <v>367.6</v>
      </c>
      <c r="L3" s="2" t="s">
        <v>29</v>
      </c>
      <c r="M3" s="8" t="s">
        <v>15</v>
      </c>
    </row>
    <row r="4" spans="1:13" x14ac:dyDescent="0.35">
      <c r="A4" s="43"/>
      <c r="B4" s="39"/>
      <c r="C4" s="39"/>
      <c r="D4" s="39"/>
      <c r="E4" s="39"/>
      <c r="F4" s="1">
        <v>3</v>
      </c>
      <c r="G4" s="1">
        <v>120</v>
      </c>
      <c r="H4" s="1">
        <v>80</v>
      </c>
      <c r="I4" s="1">
        <v>50</v>
      </c>
      <c r="J4" s="34">
        <v>1</v>
      </c>
      <c r="K4" s="1">
        <v>203</v>
      </c>
      <c r="L4" s="2" t="s">
        <v>29</v>
      </c>
      <c r="M4" s="8" t="s">
        <v>16</v>
      </c>
    </row>
    <row r="5" spans="1:13" ht="21" customHeight="1" x14ac:dyDescent="0.35">
      <c r="A5" s="43"/>
      <c r="B5" s="39"/>
      <c r="C5" s="39"/>
      <c r="D5" s="39"/>
      <c r="E5" s="39"/>
      <c r="F5" s="1">
        <v>4</v>
      </c>
      <c r="G5" s="1">
        <v>120</v>
      </c>
      <c r="H5" s="1">
        <v>80</v>
      </c>
      <c r="I5" s="1">
        <v>70</v>
      </c>
      <c r="J5" s="34">
        <v>1</v>
      </c>
      <c r="K5" s="3">
        <v>248.4</v>
      </c>
      <c r="L5" s="2" t="s">
        <v>29</v>
      </c>
      <c r="M5" s="8" t="s">
        <v>15</v>
      </c>
    </row>
    <row r="6" spans="1:13" ht="25" x14ac:dyDescent="0.35">
      <c r="A6" s="12" t="s">
        <v>30</v>
      </c>
      <c r="B6" s="4" t="s">
        <v>12</v>
      </c>
      <c r="C6" s="4" t="s">
        <v>13</v>
      </c>
      <c r="D6" s="4" t="s">
        <v>17</v>
      </c>
      <c r="E6" s="4" t="s">
        <v>37</v>
      </c>
      <c r="F6" s="1">
        <v>5</v>
      </c>
      <c r="G6" s="1">
        <v>120</v>
      </c>
      <c r="H6" s="1">
        <v>80</v>
      </c>
      <c r="I6" s="1">
        <v>130</v>
      </c>
      <c r="J6" s="34">
        <v>4</v>
      </c>
      <c r="K6" s="3">
        <v>492.5</v>
      </c>
      <c r="L6" s="2" t="s">
        <v>29</v>
      </c>
      <c r="M6" s="8" t="s">
        <v>15</v>
      </c>
    </row>
    <row r="7" spans="1:13" ht="25" x14ac:dyDescent="0.35">
      <c r="A7" s="12" t="s">
        <v>30</v>
      </c>
      <c r="B7" s="4" t="s">
        <v>12</v>
      </c>
      <c r="C7" s="4" t="s">
        <v>13</v>
      </c>
      <c r="D7" s="4" t="s">
        <v>18</v>
      </c>
      <c r="E7" s="4" t="s">
        <v>36</v>
      </c>
      <c r="F7" s="1">
        <v>6</v>
      </c>
      <c r="G7" s="1">
        <v>120</v>
      </c>
      <c r="H7" s="1">
        <v>80</v>
      </c>
      <c r="I7" s="1">
        <v>90</v>
      </c>
      <c r="J7" s="34">
        <v>1</v>
      </c>
      <c r="K7" s="1">
        <v>472</v>
      </c>
      <c r="L7" s="2" t="s">
        <v>29</v>
      </c>
      <c r="M7" s="8" t="s">
        <v>15</v>
      </c>
    </row>
    <row r="8" spans="1:13" ht="25.5" thickBot="1" x14ac:dyDescent="0.4">
      <c r="A8" s="13" t="s">
        <v>30</v>
      </c>
      <c r="B8" s="14" t="s">
        <v>12</v>
      </c>
      <c r="C8" s="14" t="s">
        <v>13</v>
      </c>
      <c r="D8" s="14" t="s">
        <v>19</v>
      </c>
      <c r="E8" s="14" t="s">
        <v>20</v>
      </c>
      <c r="F8" s="9">
        <v>7</v>
      </c>
      <c r="G8" s="9">
        <v>120</v>
      </c>
      <c r="H8" s="9">
        <v>80</v>
      </c>
      <c r="I8" s="9">
        <v>70</v>
      </c>
      <c r="J8" s="35">
        <v>2</v>
      </c>
      <c r="K8" s="9">
        <v>425</v>
      </c>
      <c r="L8" s="10" t="s">
        <v>29</v>
      </c>
      <c r="M8" s="11" t="s">
        <v>21</v>
      </c>
    </row>
    <row r="9" spans="1:13" ht="15.5" customHeight="1" thickBot="1" x14ac:dyDescent="0.4">
      <c r="A9" s="21"/>
      <c r="B9" s="22"/>
      <c r="C9" s="22"/>
      <c r="D9" s="22"/>
      <c r="E9" s="22"/>
      <c r="F9" s="23"/>
      <c r="G9" s="23"/>
      <c r="H9" s="23"/>
      <c r="I9" s="23"/>
      <c r="J9" s="47">
        <f>SUM(J2:J8)</f>
        <v>13</v>
      </c>
      <c r="K9" s="48">
        <f>SUM(K2:K8)</f>
        <v>2806.5</v>
      </c>
      <c r="L9" s="24"/>
      <c r="M9" s="25"/>
    </row>
    <row r="10" spans="1:13" ht="25.5" thickBot="1" x14ac:dyDescent="0.4">
      <c r="A10" s="15" t="s">
        <v>31</v>
      </c>
      <c r="B10" s="16" t="s">
        <v>12</v>
      </c>
      <c r="C10" s="16" t="s">
        <v>22</v>
      </c>
      <c r="D10" s="16" t="s">
        <v>23</v>
      </c>
      <c r="E10" s="16" t="s">
        <v>34</v>
      </c>
      <c r="F10" s="17">
        <v>1</v>
      </c>
      <c r="G10" s="17">
        <v>25</v>
      </c>
      <c r="H10" s="17">
        <v>17</v>
      </c>
      <c r="I10" s="17">
        <v>11</v>
      </c>
      <c r="J10" s="36">
        <v>1</v>
      </c>
      <c r="K10" s="18">
        <v>0.8</v>
      </c>
      <c r="L10" s="19" t="s">
        <v>29</v>
      </c>
      <c r="M10" s="20" t="s">
        <v>15</v>
      </c>
    </row>
    <row r="11" spans="1:13" ht="14.5" customHeight="1" thickBot="1" x14ac:dyDescent="0.4">
      <c r="A11" s="26"/>
      <c r="B11" s="27"/>
      <c r="C11" s="27"/>
      <c r="D11" s="27"/>
      <c r="E11" s="27"/>
      <c r="F11" s="28"/>
      <c r="G11" s="28"/>
      <c r="H11" s="28"/>
      <c r="I11" s="28"/>
      <c r="J11" s="49">
        <v>1</v>
      </c>
      <c r="K11" s="50">
        <v>0.8</v>
      </c>
      <c r="L11" s="29"/>
      <c r="M11" s="30"/>
    </row>
    <row r="12" spans="1:13" x14ac:dyDescent="0.35">
      <c r="A12" s="40" t="s">
        <v>32</v>
      </c>
      <c r="B12" s="38" t="s">
        <v>12</v>
      </c>
      <c r="C12" s="38" t="s">
        <v>24</v>
      </c>
      <c r="D12" s="38" t="s">
        <v>25</v>
      </c>
      <c r="E12" s="38" t="s">
        <v>35</v>
      </c>
      <c r="F12" s="5">
        <v>1</v>
      </c>
      <c r="G12" s="5">
        <v>120</v>
      </c>
      <c r="H12" s="5">
        <v>80</v>
      </c>
      <c r="I12" s="5">
        <v>50</v>
      </c>
      <c r="J12" s="33">
        <v>2</v>
      </c>
      <c r="K12" s="5">
        <v>974</v>
      </c>
      <c r="L12" s="6" t="s">
        <v>29</v>
      </c>
      <c r="M12" s="7" t="s">
        <v>16</v>
      </c>
    </row>
    <row r="13" spans="1:13" ht="24.5" customHeight="1" thickBot="1" x14ac:dyDescent="0.4">
      <c r="A13" s="41"/>
      <c r="B13" s="42"/>
      <c r="C13" s="42"/>
      <c r="D13" s="42"/>
      <c r="E13" s="42"/>
      <c r="F13" s="9">
        <v>2</v>
      </c>
      <c r="G13" s="9">
        <v>69</v>
      </c>
      <c r="H13" s="9">
        <v>60</v>
      </c>
      <c r="I13" s="9">
        <v>68</v>
      </c>
      <c r="J13" s="35">
        <v>1</v>
      </c>
      <c r="K13" s="9">
        <v>504</v>
      </c>
      <c r="L13" s="10" t="s">
        <v>29</v>
      </c>
      <c r="M13" s="11" t="s">
        <v>26</v>
      </c>
    </row>
    <row r="14" spans="1:13" ht="15" customHeight="1" thickBot="1" x14ac:dyDescent="0.4">
      <c r="A14" s="21"/>
      <c r="B14" s="22"/>
      <c r="C14" s="22"/>
      <c r="D14" s="22"/>
      <c r="E14" s="22"/>
      <c r="F14" s="23"/>
      <c r="G14" s="23"/>
      <c r="H14" s="23"/>
      <c r="I14" s="23"/>
      <c r="J14" s="47">
        <v>3</v>
      </c>
      <c r="K14" s="48">
        <f>SUM(K12:K13)</f>
        <v>1478</v>
      </c>
      <c r="L14" s="24"/>
      <c r="M14" s="25"/>
    </row>
    <row r="15" spans="1:13" ht="63" thickBot="1" x14ac:dyDescent="0.4">
      <c r="A15" s="15" t="s">
        <v>33</v>
      </c>
      <c r="B15" s="16" t="s">
        <v>12</v>
      </c>
      <c r="C15" s="16" t="s">
        <v>27</v>
      </c>
      <c r="D15" s="16" t="s">
        <v>28</v>
      </c>
      <c r="E15" s="16" t="s">
        <v>36</v>
      </c>
      <c r="F15" s="17">
        <v>1</v>
      </c>
      <c r="G15" s="17">
        <v>85</v>
      </c>
      <c r="H15" s="17">
        <v>64</v>
      </c>
      <c r="I15" s="17">
        <v>101</v>
      </c>
      <c r="J15" s="36">
        <v>1</v>
      </c>
      <c r="K15" s="17">
        <v>165</v>
      </c>
      <c r="L15" s="19" t="s">
        <v>29</v>
      </c>
      <c r="M15" s="20" t="s">
        <v>15</v>
      </c>
    </row>
    <row r="16" spans="1:13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5">
        <v>1</v>
      </c>
      <c r="K16" s="46">
        <v>165</v>
      </c>
      <c r="L16" s="44"/>
      <c r="M16" s="44"/>
    </row>
  </sheetData>
  <mergeCells count="10">
    <mergeCell ref="D2:D5"/>
    <mergeCell ref="E2:E5"/>
    <mergeCell ref="A12:A13"/>
    <mergeCell ref="B12:B13"/>
    <mergeCell ref="C12:C13"/>
    <mergeCell ref="D12:D13"/>
    <mergeCell ref="E12:E13"/>
    <mergeCell ref="A2:A5"/>
    <mergeCell ref="B2:B5"/>
    <mergeCell ref="C2:C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Komakhidze</cp:lastModifiedBy>
  <dcterms:created xsi:type="dcterms:W3CDTF">2015-06-05T18:17:20Z</dcterms:created>
  <dcterms:modified xsi:type="dcterms:W3CDTF">2022-11-17T10:26:59Z</dcterms:modified>
</cp:coreProperties>
</file>